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sfintl.sharepoint.com/sites/grp-oca-sudan/Health/08 WatSan/300 Watsan Activity (Water, San, NFI)/2024#_Watsan_OMDURMAN/005. Al Nao Borehole Solar System/"/>
    </mc:Choice>
  </mc:AlternateContent>
  <bookViews>
    <workbookView xWindow="0" yWindow="0" windowWidth="19200" windowHeight="7050"/>
  </bookViews>
  <sheets>
    <sheet name="Final BoQ" sheetId="1" r:id="rId1"/>
  </sheets>
  <definedNames>
    <definedName name="_xlnm.Print_Area" localSheetId="0">'Final BoQ'!$A$1:$J$28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16" i="1" l="1"/>
  <c r="I16" i="1" s="1"/>
  <c r="H13" i="1" l="1"/>
  <c r="I13" i="1" s="1"/>
  <c r="H12" i="1"/>
  <c r="H9" i="1"/>
  <c r="I12" i="1" l="1"/>
  <c r="I9" i="1"/>
  <c r="H21" i="1" l="1"/>
  <c r="I21" i="1" s="1"/>
</calcChain>
</file>

<file path=xl/sharedStrings.xml><?xml version="1.0" encoding="utf-8"?>
<sst xmlns="http://schemas.openxmlformats.org/spreadsheetml/2006/main" count="48" uniqueCount="34">
  <si>
    <r>
      <t xml:space="preserve">Project: </t>
    </r>
    <r>
      <rPr>
        <sz val="14"/>
        <color theme="1"/>
        <rFont val="Calibri"/>
        <family val="2"/>
        <scheme val="minor"/>
      </rPr>
      <t>Omdurman</t>
    </r>
  </si>
  <si>
    <t>Contract Number:</t>
  </si>
  <si>
    <r>
      <t>Exchange rate t</t>
    </r>
    <r>
      <rPr>
        <b/>
        <sz val="11"/>
        <rFont val="Calibri"/>
        <family val="2"/>
        <scheme val="minor"/>
      </rPr>
      <t>o USD</t>
    </r>
  </si>
  <si>
    <t>No.</t>
  </si>
  <si>
    <t>Description</t>
  </si>
  <si>
    <t>Unit</t>
  </si>
  <si>
    <t>QTY</t>
  </si>
  <si>
    <t>Unit Rate (SDG)</t>
  </si>
  <si>
    <t xml:space="preserve">Total  (SDG) </t>
  </si>
  <si>
    <t>Total (USD)</t>
  </si>
  <si>
    <t>Comments</t>
  </si>
  <si>
    <t>Sub Total:</t>
  </si>
  <si>
    <t>TOTAL :</t>
  </si>
  <si>
    <t>Signed an agreed by both parties to the contract in DUPLICATE.</t>
  </si>
  <si>
    <t>Contractor's Name:</t>
  </si>
  <si>
    <t>Client's Name:</t>
  </si>
  <si>
    <t>Signed:</t>
  </si>
  <si>
    <t>Date:</t>
  </si>
  <si>
    <t>Provision of all reports and technical documents as described in the technical specifications</t>
  </si>
  <si>
    <t>pc</t>
  </si>
  <si>
    <t>1. General</t>
  </si>
  <si>
    <t xml:space="preserve">3. Solar and Electrical </t>
  </si>
  <si>
    <t>Supply and install transfer switch, allowing power supply to the pump to be changed between solar system and hospital main power supply</t>
  </si>
  <si>
    <t>Supply and install any other electrical equipment reccomended by the contractor</t>
  </si>
  <si>
    <t>Specify manufacturer/model in equipment list</t>
  </si>
  <si>
    <r>
      <t xml:space="preserve">Location: </t>
    </r>
    <r>
      <rPr>
        <sz val="14"/>
        <color theme="1"/>
        <rFont val="Calibri"/>
        <family val="2"/>
        <scheme val="minor"/>
      </rPr>
      <t>Al Nao Hospital</t>
    </r>
  </si>
  <si>
    <r>
      <rPr>
        <b/>
        <sz val="16"/>
        <color theme="1"/>
        <rFont val="Calibri Light"/>
        <family val="2"/>
        <scheme val="major"/>
      </rPr>
      <t xml:space="preserve">ANNEX D - BILL OF QUANTITIES 
Subject:  </t>
    </r>
    <r>
      <rPr>
        <sz val="16"/>
        <color theme="1"/>
        <rFont val="Calibri Light"/>
        <family val="2"/>
        <scheme val="major"/>
      </rPr>
      <t>Installation of solar pumping system - Al Nao Hospital</t>
    </r>
    <r>
      <rPr>
        <b/>
        <sz val="16"/>
        <color theme="1"/>
        <rFont val="Calibri Light"/>
        <family val="2"/>
        <scheme val="major"/>
      </rPr>
      <t xml:space="preserve">
Project:  </t>
    </r>
    <r>
      <rPr>
        <sz val="16"/>
        <color theme="1"/>
        <rFont val="Calibri Light"/>
        <family val="2"/>
        <scheme val="major"/>
      </rPr>
      <t xml:space="preserve">Omdurman </t>
    </r>
    <r>
      <rPr>
        <b/>
        <sz val="16"/>
        <color theme="1"/>
        <rFont val="Calibri Light"/>
        <family val="2"/>
        <scheme val="major"/>
      </rPr>
      <t xml:space="preserve">
Date:  </t>
    </r>
    <r>
      <rPr>
        <sz val="16"/>
        <color theme="1"/>
        <rFont val="Calibri Light"/>
        <family val="2"/>
        <scheme val="major"/>
      </rPr>
      <t>January 2025</t>
    </r>
    <r>
      <rPr>
        <b/>
        <sz val="16"/>
        <color theme="1"/>
        <rFont val="Calibri Light"/>
        <family val="2"/>
        <scheme val="major"/>
      </rPr>
      <t xml:space="preserve"> </t>
    </r>
    <r>
      <rPr>
        <b/>
        <sz val="16"/>
        <color theme="1"/>
        <rFont val="Calibri"/>
        <family val="2"/>
        <scheme val="minor"/>
      </rPr>
      <t xml:space="preserve">
</t>
    </r>
  </si>
  <si>
    <r>
      <t xml:space="preserve">Description: </t>
    </r>
    <r>
      <rPr>
        <sz val="14"/>
        <color theme="1"/>
        <rFont val="Calibri"/>
        <family val="2"/>
        <scheme val="minor"/>
      </rPr>
      <t>Installation of Solar Pumping System</t>
    </r>
  </si>
  <si>
    <r>
      <t xml:space="preserve">Supply and install solar array, consisting of monocrystalline panels with capacity of 270W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455W
 - Minimum total capacity 10,260W
 - Mounted on a rooftop, with a galvanised steel frame, specifically designed for the panels used
 - Facing due south
 - Inclined 20 degrees from horizontal</t>
    </r>
  </si>
  <si>
    <t>Specify manufacturer/model/cable size in equipment list</t>
  </si>
  <si>
    <t>Supply and install Solar Panel disconnection switch and all associated cabling and connections for all components
 - Maximum distance between solar array and borehole control panel of 70m</t>
  </si>
  <si>
    <t>Supply and install inverter/controller
 - Maximum Power Point Tracking (MPPT)
 - Variable frequency drive (VFD)
 - Minimum rated power 7.5kW
 - Output 3 phase, 415V, 18A
 - Installed in a ventilated lockable steel cabinet</t>
  </si>
  <si>
    <t>3. Plumbing</t>
  </si>
  <si>
    <t>Supply and install a 3" pulsing water meter
- Install on an existing 3" PPR pipeline 
- Installed with Union connections for ease of maintenance
- Pulsing suitable for connection to a chlorine dosing pump
- Rated for 50m3/hr flow rate
-Pulse volume to be specified in equipment 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</si>
</sst>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165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165" fontId="0" fillId="0" borderId="9" xfId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right" vertical="center"/>
    </xf>
    <xf numFmtId="165" fontId="0" fillId="0" borderId="5" xfId="1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0" fillId="0" borderId="27" xfId="0" applyBorder="1"/>
    <xf numFmtId="0" fontId="4" fillId="0" borderId="30" xfId="0" applyFont="1" applyBorder="1"/>
    <xf numFmtId="0" fontId="4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0" fillId="0" borderId="31" xfId="0" applyNumberFormat="1" applyBorder="1" applyAlignment="1">
      <alignment horizontal="right" vertical="center"/>
    </xf>
    <xf numFmtId="165" fontId="0" fillId="0" borderId="32" xfId="1" applyNumberFormat="1" applyFont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0" fillId="0" borderId="9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5" fillId="0" borderId="15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604025</xdr:colOff>
      <xdr:row>0</xdr:row>
      <xdr:rowOff>46463</xdr:rowOff>
    </xdr:from>
    <xdr:to>
      <xdr:col>9</xdr:col>
      <xdr:colOff>1515867</xdr:colOff>
      <xdr:row>0</xdr:row>
      <xdr:rowOff>1239024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3415" y="46463"/>
          <a:ext cx="2770379" cy="1192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PageLayoutView="85" workbookViewId="0">
      <selection activeCell="K15" sqref="K15"/>
    </sheetView>
  </sheetViews>
  <sheetFormatPr defaultRowHeight="14.5" x14ac:dyDescent="0.35"/>
  <cols>
    <col min="1" max="1" width="8.453125" customWidth="1"/>
    <col min="2" max="2" width="9.81640625" customWidth="1"/>
    <col min="3" max="3" width="12.81640625" customWidth="1"/>
    <col min="4" max="4" width="29.54296875" customWidth="1"/>
    <col min="5" max="5" width="10.54296875" customWidth="1"/>
    <col min="6" max="6" width="8.81640625" customWidth="1"/>
    <col min="7" max="7" width="10.81640625" style="10" customWidth="1"/>
    <col min="8" max="9" width="13.1796875" style="10" customWidth="1"/>
    <col min="10" max="10" width="26.81640625" style="10" customWidth="1"/>
  </cols>
  <sheetData>
    <row r="1" spans="1:10" ht="105" customHeight="1" thickBot="1" x14ac:dyDescent="0.55000000000000004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9" thickBot="1" x14ac:dyDescent="0.4">
      <c r="A2" s="65" t="s">
        <v>0</v>
      </c>
      <c r="B2" s="66"/>
      <c r="C2" s="66"/>
      <c r="D2" s="66"/>
      <c r="E2" s="66"/>
      <c r="F2" s="70"/>
      <c r="G2" s="71"/>
      <c r="H2" s="71"/>
      <c r="I2" s="71"/>
      <c r="J2" s="72"/>
    </row>
    <row r="3" spans="1:10" ht="19" thickBot="1" x14ac:dyDescent="0.4">
      <c r="A3" s="65" t="s">
        <v>25</v>
      </c>
      <c r="B3" s="66"/>
      <c r="C3" s="66"/>
      <c r="D3" s="66"/>
      <c r="E3" s="66"/>
      <c r="F3" s="73"/>
      <c r="G3" s="74"/>
      <c r="H3" s="74"/>
      <c r="I3" s="74"/>
      <c r="J3" s="75"/>
    </row>
    <row r="4" spans="1:10" ht="19" thickBot="1" x14ac:dyDescent="0.4">
      <c r="A4" s="65" t="s">
        <v>27</v>
      </c>
      <c r="B4" s="66"/>
      <c r="C4" s="66"/>
      <c r="D4" s="66"/>
      <c r="E4" s="66"/>
      <c r="F4" s="73"/>
      <c r="G4" s="74"/>
      <c r="H4" s="74"/>
      <c r="I4" s="74"/>
      <c r="J4" s="75"/>
    </row>
    <row r="5" spans="1:10" ht="19" thickBot="1" x14ac:dyDescent="0.4">
      <c r="A5" s="65" t="s">
        <v>1</v>
      </c>
      <c r="B5" s="66"/>
      <c r="C5" s="66"/>
      <c r="D5" s="66"/>
      <c r="E5" s="66"/>
      <c r="F5" s="68" t="s">
        <v>2</v>
      </c>
      <c r="G5" s="69"/>
      <c r="H5" s="76">
        <v>1980</v>
      </c>
      <c r="I5" s="76"/>
      <c r="J5" s="77"/>
    </row>
    <row r="6" spans="1:10" ht="19.5" customHeight="1" thickBot="1" x14ac:dyDescent="0.4">
      <c r="A6" s="65"/>
      <c r="B6" s="66"/>
      <c r="C6" s="66"/>
      <c r="D6" s="66"/>
      <c r="E6" s="66"/>
      <c r="F6" s="67"/>
      <c r="G6" s="67"/>
      <c r="H6" s="67"/>
      <c r="I6" s="67"/>
      <c r="J6" s="67"/>
    </row>
    <row r="7" spans="1:10" s="3" customFormat="1" ht="31.5" thickBot="1" x14ac:dyDescent="0.4">
      <c r="A7" s="13" t="s">
        <v>3</v>
      </c>
      <c r="B7" s="78" t="s">
        <v>4</v>
      </c>
      <c r="C7" s="78"/>
      <c r="D7" s="78"/>
      <c r="E7" s="13" t="s">
        <v>5</v>
      </c>
      <c r="F7" s="1" t="s">
        <v>6</v>
      </c>
      <c r="G7" s="2" t="s">
        <v>7</v>
      </c>
      <c r="H7" s="2" t="s">
        <v>8</v>
      </c>
      <c r="I7" s="18" t="s">
        <v>9</v>
      </c>
      <c r="J7" s="14" t="s">
        <v>10</v>
      </c>
    </row>
    <row r="8" spans="1:10" s="5" customFormat="1" ht="18" customHeight="1" thickBot="1" x14ac:dyDescent="0.4">
      <c r="A8" s="79" t="s">
        <v>20</v>
      </c>
      <c r="B8" s="80"/>
      <c r="C8" s="80"/>
      <c r="D8" s="80"/>
      <c r="E8" s="4"/>
      <c r="F8" s="4"/>
      <c r="G8" s="4"/>
      <c r="H8" s="4"/>
      <c r="I8" s="4"/>
      <c r="J8" s="8"/>
    </row>
    <row r="9" spans="1:10" ht="45" customHeight="1" thickBot="1" x14ac:dyDescent="0.4">
      <c r="A9" s="11">
        <v>1.1000000000000001</v>
      </c>
      <c r="B9" s="43" t="s">
        <v>18</v>
      </c>
      <c r="C9" s="43"/>
      <c r="D9" s="43"/>
      <c r="E9" s="35" t="s">
        <v>19</v>
      </c>
      <c r="F9" s="35">
        <v>1</v>
      </c>
      <c r="G9" s="19"/>
      <c r="H9" s="20">
        <f>G9*F9</f>
        <v>0</v>
      </c>
      <c r="I9" s="20">
        <f>H9/$H$5</f>
        <v>0</v>
      </c>
      <c r="J9" s="40"/>
    </row>
    <row r="10" spans="1:10" s="5" customFormat="1" ht="16" thickBot="1" x14ac:dyDescent="0.4">
      <c r="A10" s="49" t="s">
        <v>11</v>
      </c>
      <c r="B10" s="50"/>
      <c r="C10" s="50"/>
      <c r="D10" s="50"/>
      <c r="E10" s="50"/>
      <c r="F10" s="50"/>
      <c r="G10" s="50"/>
      <c r="H10" s="6"/>
      <c r="I10" s="6"/>
      <c r="J10" s="17"/>
    </row>
    <row r="11" spans="1:10" ht="16" thickBot="1" x14ac:dyDescent="0.4">
      <c r="A11" s="44" t="s">
        <v>21</v>
      </c>
      <c r="B11" s="45"/>
      <c r="C11" s="45"/>
      <c r="D11" s="45"/>
      <c r="E11" s="37"/>
      <c r="F11" s="37"/>
      <c r="G11" s="4"/>
      <c r="H11" s="4"/>
      <c r="I11" s="4"/>
      <c r="J11" s="41"/>
    </row>
    <row r="12" spans="1:10" ht="106.5" customHeight="1" thickBot="1" x14ac:dyDescent="0.4">
      <c r="A12" s="38">
        <v>3.1</v>
      </c>
      <c r="B12" s="51" t="s">
        <v>28</v>
      </c>
      <c r="C12" s="52"/>
      <c r="D12" s="53"/>
      <c r="E12" s="39" t="s">
        <v>19</v>
      </c>
      <c r="F12" s="39">
        <v>1</v>
      </c>
      <c r="G12" s="19"/>
      <c r="H12" s="20">
        <f t="shared" ref="H12:H16" si="0">F12*G12</f>
        <v>0</v>
      </c>
      <c r="I12" s="20">
        <f t="shared" ref="I10:I21" si="1">H12/$H$5</f>
        <v>0</v>
      </c>
      <c r="J12" s="40" t="s">
        <v>24</v>
      </c>
    </row>
    <row r="13" spans="1:10" ht="89" customHeight="1" thickBot="1" x14ac:dyDescent="0.4">
      <c r="A13" s="38">
        <v>3.4</v>
      </c>
      <c r="B13" s="54" t="s">
        <v>31</v>
      </c>
      <c r="C13" s="55"/>
      <c r="D13" s="56"/>
      <c r="E13" s="39" t="s">
        <v>19</v>
      </c>
      <c r="F13" s="39">
        <v>1</v>
      </c>
      <c r="G13" s="7"/>
      <c r="H13" s="12">
        <f t="shared" si="0"/>
        <v>0</v>
      </c>
      <c r="I13" s="12">
        <f t="shared" si="1"/>
        <v>0</v>
      </c>
      <c r="J13" s="40" t="s">
        <v>24</v>
      </c>
    </row>
    <row r="14" spans="1:10" ht="58" customHeight="1" thickBot="1" x14ac:dyDescent="0.4">
      <c r="A14" s="36">
        <v>3.5</v>
      </c>
      <c r="B14" s="54" t="s">
        <v>30</v>
      </c>
      <c r="C14" s="55"/>
      <c r="D14" s="56"/>
      <c r="E14" s="39" t="s">
        <v>19</v>
      </c>
      <c r="F14" s="39">
        <v>1</v>
      </c>
      <c r="G14" s="7"/>
      <c r="H14" s="12"/>
      <c r="I14" s="12"/>
      <c r="J14" s="40" t="s">
        <v>29</v>
      </c>
    </row>
    <row r="15" spans="1:10" ht="46.5" customHeight="1" thickBot="1" x14ac:dyDescent="0.4">
      <c r="A15" s="38">
        <v>3.6</v>
      </c>
      <c r="B15" s="57" t="s">
        <v>22</v>
      </c>
      <c r="C15" s="58"/>
      <c r="D15" s="59"/>
      <c r="E15" s="39" t="s">
        <v>19</v>
      </c>
      <c r="F15" s="39">
        <v>1</v>
      </c>
      <c r="G15" s="7"/>
      <c r="H15" s="12"/>
      <c r="I15" s="12"/>
      <c r="J15" s="40" t="s">
        <v>24</v>
      </c>
    </row>
    <row r="16" spans="1:10" ht="36" customHeight="1" thickBot="1" x14ac:dyDescent="0.4">
      <c r="A16" s="36">
        <v>3.9</v>
      </c>
      <c r="B16" s="54" t="s">
        <v>23</v>
      </c>
      <c r="C16" s="55"/>
      <c r="D16" s="56"/>
      <c r="E16" s="39" t="s">
        <v>19</v>
      </c>
      <c r="F16" s="39">
        <v>1</v>
      </c>
      <c r="G16" s="32"/>
      <c r="H16" s="33">
        <f t="shared" si="0"/>
        <v>0</v>
      </c>
      <c r="I16" s="33">
        <f t="shared" si="1"/>
        <v>0</v>
      </c>
      <c r="J16" s="40" t="s">
        <v>24</v>
      </c>
    </row>
    <row r="17" spans="1:10" ht="16" thickBot="1" x14ac:dyDescent="0.4">
      <c r="A17" s="49" t="s">
        <v>11</v>
      </c>
      <c r="B17" s="50"/>
      <c r="C17" s="50"/>
      <c r="D17" s="50"/>
      <c r="E17" s="50"/>
      <c r="F17" s="50"/>
      <c r="G17" s="50"/>
      <c r="H17" s="6"/>
      <c r="I17" s="34"/>
      <c r="J17" s="16"/>
    </row>
    <row r="18" spans="1:10" ht="16" thickBot="1" x14ac:dyDescent="0.4">
      <c r="A18" s="79" t="s">
        <v>32</v>
      </c>
      <c r="B18" s="80"/>
      <c r="C18" s="80"/>
      <c r="D18" s="80"/>
      <c r="E18" s="4"/>
      <c r="F18" s="4"/>
      <c r="G18" s="4"/>
      <c r="H18" s="4"/>
      <c r="I18" s="4"/>
      <c r="J18" s="8"/>
    </row>
    <row r="19" spans="1:10" ht="61" customHeight="1" thickBot="1" x14ac:dyDescent="0.4">
      <c r="A19" s="11">
        <v>1.1000000000000001</v>
      </c>
      <c r="B19" s="43" t="s">
        <v>33</v>
      </c>
      <c r="C19" s="43"/>
      <c r="D19" s="43"/>
      <c r="E19" s="35" t="s">
        <v>19</v>
      </c>
      <c r="F19" s="35">
        <v>1</v>
      </c>
      <c r="G19" s="19"/>
      <c r="H19" s="20">
        <f>G19*F19</f>
        <v>0</v>
      </c>
      <c r="I19" s="20">
        <f>H19/$H$5</f>
        <v>0</v>
      </c>
      <c r="J19" s="40" t="s">
        <v>24</v>
      </c>
    </row>
    <row r="20" spans="1:10" ht="16" thickBot="1" x14ac:dyDescent="0.4">
      <c r="A20" s="49" t="s">
        <v>11</v>
      </c>
      <c r="B20" s="50"/>
      <c r="C20" s="50"/>
      <c r="D20" s="50"/>
      <c r="E20" s="50"/>
      <c r="F20" s="50"/>
      <c r="G20" s="50"/>
      <c r="H20" s="6"/>
      <c r="I20" s="6"/>
      <c r="J20" s="17"/>
    </row>
    <row r="21" spans="1:10" ht="16" thickBot="1" x14ac:dyDescent="0.4">
      <c r="A21" s="46" t="s">
        <v>12</v>
      </c>
      <c r="B21" s="47"/>
      <c r="C21" s="47"/>
      <c r="D21" s="47"/>
      <c r="E21" s="47"/>
      <c r="F21" s="47"/>
      <c r="G21" s="48"/>
      <c r="H21" s="9">
        <f>SUBTOTAL(9,H9:H17)</f>
        <v>0</v>
      </c>
      <c r="I21" s="9">
        <f t="shared" si="1"/>
        <v>0</v>
      </c>
      <c r="J21" s="15"/>
    </row>
    <row r="22" spans="1:10" ht="15.5" x14ac:dyDescent="0.35">
      <c r="A22" s="28"/>
      <c r="B22" s="29"/>
      <c r="C22" s="29"/>
      <c r="D22" s="29"/>
      <c r="E22" s="29"/>
      <c r="F22" s="29"/>
      <c r="G22" s="29"/>
      <c r="H22" s="30"/>
      <c r="I22" s="30"/>
      <c r="J22" s="31"/>
    </row>
    <row r="23" spans="1:10" ht="15.5" x14ac:dyDescent="0.35">
      <c r="A23" s="42" t="s">
        <v>13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6" thickBot="1" x14ac:dyDescent="0.4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33" customHeight="1" thickTop="1" thickBot="1" x14ac:dyDescent="0.4">
      <c r="A25" s="63" t="s">
        <v>14</v>
      </c>
      <c r="B25" s="61"/>
      <c r="C25" s="27"/>
      <c r="D25" s="27"/>
      <c r="F25" s="61" t="s">
        <v>15</v>
      </c>
      <c r="G25" s="61"/>
      <c r="H25" s="24"/>
      <c r="I25" s="24"/>
      <c r="J25" s="24"/>
    </row>
    <row r="26" spans="1:10" ht="33" customHeight="1" thickTop="1" thickBot="1" x14ac:dyDescent="0.4">
      <c r="A26" s="62" t="s">
        <v>16</v>
      </c>
      <c r="B26" s="60"/>
      <c r="C26" s="27"/>
      <c r="D26" s="27"/>
      <c r="F26" s="60" t="s">
        <v>16</v>
      </c>
      <c r="G26" s="60"/>
      <c r="H26" s="24"/>
      <c r="I26" s="24"/>
      <c r="J26" s="24"/>
    </row>
    <row r="27" spans="1:10" ht="33" customHeight="1" thickTop="1" thickBot="1" x14ac:dyDescent="0.4">
      <c r="A27" s="62" t="s">
        <v>17</v>
      </c>
      <c r="B27" s="60"/>
      <c r="C27" s="27"/>
      <c r="D27" s="27"/>
      <c r="F27" s="60" t="s">
        <v>17</v>
      </c>
      <c r="G27" s="60"/>
      <c r="H27" s="24"/>
      <c r="I27" s="24"/>
      <c r="J27" s="24"/>
    </row>
    <row r="28" spans="1:10" ht="22.5" customHeight="1" thickTop="1" thickBot="1" x14ac:dyDescent="0.4">
      <c r="A28" s="25"/>
      <c r="B28" s="25"/>
      <c r="C28" s="22"/>
      <c r="D28" s="22"/>
      <c r="E28" s="26"/>
      <c r="F28" s="25"/>
      <c r="G28" s="25"/>
      <c r="H28" s="23"/>
      <c r="I28" s="23"/>
      <c r="J28" s="23"/>
    </row>
    <row r="29" spans="1:10" ht="15" thickTop="1" x14ac:dyDescent="0.35"/>
  </sheetData>
  <mergeCells count="31">
    <mergeCell ref="A1:J1"/>
    <mergeCell ref="B16:D16"/>
    <mergeCell ref="A10:G10"/>
    <mergeCell ref="A6:J6"/>
    <mergeCell ref="F5:G5"/>
    <mergeCell ref="F2:J4"/>
    <mergeCell ref="H5:J5"/>
    <mergeCell ref="A5:E5"/>
    <mergeCell ref="A4:E4"/>
    <mergeCell ref="A3:E3"/>
    <mergeCell ref="A2:E2"/>
    <mergeCell ref="B7:D7"/>
    <mergeCell ref="A8:D8"/>
    <mergeCell ref="F27:G27"/>
    <mergeCell ref="F26:G26"/>
    <mergeCell ref="F25:G25"/>
    <mergeCell ref="A26:B26"/>
    <mergeCell ref="A25:B25"/>
    <mergeCell ref="A27:B27"/>
    <mergeCell ref="A23:J23"/>
    <mergeCell ref="B9:D9"/>
    <mergeCell ref="A11:D11"/>
    <mergeCell ref="A21:G21"/>
    <mergeCell ref="A17:G17"/>
    <mergeCell ref="B12:D12"/>
    <mergeCell ref="B13:D13"/>
    <mergeCell ref="B14:D14"/>
    <mergeCell ref="B15:D15"/>
    <mergeCell ref="A18:D18"/>
    <mergeCell ref="B19:D19"/>
    <mergeCell ref="A20:G20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landscape" r:id="rId1"/>
  <rowBreaks count="1" manualBreakCount="1">
    <brk id="1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CA_Mission Document" ma:contentTypeID="0x01010015F0DD43F147ED4DB3F172C2DF96DD9606008FA62187CDFE6941AB73C9D2DEFAC822" ma:contentTypeVersion="92" ma:contentTypeDescription="" ma:contentTypeScope="" ma:versionID="780e7eb5b29e393bb32eb492a54d106a">
  <xsd:schema xmlns:xsd="http://www.w3.org/2001/XMLSchema" xmlns:xs="http://www.w3.org/2001/XMLSchema" xmlns:p="http://schemas.microsoft.com/office/2006/metadata/properties" xmlns:ns2="20c1abfa-485b-41c9-a329-38772ca1fd48" xmlns:ns3="18f844f3-40f5-41ea-99da-16e32cfd0867" targetNamespace="http://schemas.microsoft.com/office/2006/metadata/properties" ma:root="true" ma:fieldsID="76cbe91dc84c8236513f0520b63974f5" ns2:_="" ns3:_="">
    <xsd:import namespace="20c1abfa-485b-41c9-a329-38772ca1fd48"/>
    <xsd:import namespace="18f844f3-40f5-41ea-99da-16e32cfd0867"/>
    <xsd:element name="properties">
      <xsd:complexType>
        <xsd:sequence>
          <xsd:element name="documentManagement">
            <xsd:complexType>
              <xsd:all>
                <xsd:element ref="ns2:ea1123c5d5854e3487d4709e724a374d" minOccurs="0"/>
                <xsd:element ref="ns2:TaxCatchAll" minOccurs="0"/>
                <xsd:element ref="ns2:TaxCatchAllLabel" minOccurs="0"/>
                <xsd:element ref="ns2:p0c3e7b3f5fa4709884d178aaf27d97b" minOccurs="0"/>
                <xsd:element ref="ns2:hf1c0e968c904d07a40bcfc4c670c7df" minOccurs="0"/>
                <xsd:element ref="ns2:ac5bcaea78d645efbd7ad57ee0e99c74" minOccurs="0"/>
                <xsd:element ref="ns2:k28648cfc64c4feeb48d6f4fd07f97c9" minOccurs="0"/>
                <xsd:element ref="ns2:cd29f0ef384242669a606ad1a9df00b7" minOccurs="0"/>
                <xsd:element ref="ns2:ma355bf4056648d0a4807f82c334cfeb" minOccurs="0"/>
                <xsd:element ref="ns2:c9685e466d8f4649b390625e1425c3ff" minOccurs="0"/>
                <xsd:element ref="ns2:OCA_Security" minOccurs="0"/>
                <xsd:element ref="ns2:Last_Published_Date" minOccurs="0"/>
                <xsd:element ref="ns2:Keep_Until" minOccurs="0"/>
                <xsd:element ref="ns2:PersonalData" minOccurs="0"/>
                <xsd:element ref="ns2:Publishing_Status" minOccurs="0"/>
                <xsd:element ref="ns2:e20b9dc289914e26aa8c23b8f8ab888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bfa-485b-41c9-a329-38772ca1fd48" elementFormDefault="qualified">
    <xsd:import namespace="http://schemas.microsoft.com/office/2006/documentManagement/types"/>
    <xsd:import namespace="http://schemas.microsoft.com/office/infopath/2007/PartnerControls"/>
    <xsd:element name="ea1123c5d5854e3487d4709e724a374d" ma:index="8" nillable="true" ma:taxonomy="true" ma:internalName="ea1123c5d5854e3487d4709e724a374d" ma:taxonomyFieldName="OCA_Audience" ma:displayName="Audience" ma:readOnly="false" ma:default="" ma:fieldId="{ea1123c5-d585-4e34-87d4-709e724a374d}" ma:taxonomyMulti="true" ma:sspId="3f8169e7-20d4-4f95-9450-953b2d8ea517" ma:termSetId="238e0ffe-d0c1-48dd-8345-8650b0a1fe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0424d72-04ac-4df2-8cf8-6f5c11f46f93}" ma:internalName="TaxCatchAll" ma:showField="CatchAllData" ma:web="18f844f3-40f5-41ea-99da-16e32cfd0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0424d72-04ac-4df2-8cf8-6f5c11f46f93}" ma:internalName="TaxCatchAllLabel" ma:readOnly="true" ma:showField="CatchAllDataLabel" ma:web="18f844f3-40f5-41ea-99da-16e32cfd0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c3e7b3f5fa4709884d178aaf27d97b" ma:index="12" nillable="true" ma:taxonomy="true" ma:internalName="p0c3e7b3f5fa4709884d178aaf27d97b" ma:taxonomyFieldName="OCA_Country" ma:displayName="Country" ma:default="" ma:fieldId="{90c3e7b3-f5fa-4709-884d-178aaf27d97b}" ma:taxonomyMulti="true" ma:sspId="3f8169e7-20d4-4f95-9450-953b2d8ea517" ma:termSetId="36af809d-73a7-4f22-967c-6aa7005dc9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1c0e968c904d07a40bcfc4c670c7df" ma:index="14" nillable="true" ma:taxonomy="true" ma:internalName="hf1c0e968c904d07a40bcfc4c670c7df" ma:taxonomyFieldName="OCA_Department" ma:displayName="Department-name" ma:readOnly="false" ma:default="" ma:fieldId="{1f1c0e96-8c90-4d07-a40b-cfc4c670c7df}" ma:sspId="3f8169e7-20d4-4f95-9450-953b2d8ea517" ma:termSetId="b44e5cb3-8906-48ec-b14b-0d9680188a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5bcaea78d645efbd7ad57ee0e99c74" ma:index="16" nillable="true" ma:taxonomy="true" ma:internalName="ac5bcaea78d645efbd7ad57ee0e99c74" ma:taxonomyFieldName="OCA_DocType" ma:displayName="Document Type" ma:default="" ma:fieldId="{ac5bcaea-78d6-45ef-bd7a-d57ee0e99c74}" ma:taxonomyMulti="true" ma:sspId="3f8169e7-20d4-4f95-9450-953b2d8ea517" ma:termSetId="2173d809-285d-447d-acd7-641ecd217f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8648cfc64c4feeb48d6f4fd07f97c9" ma:index="18" nillable="true" ma:taxonomy="true" ma:internalName="k28648cfc64c4feeb48d6f4fd07f97c9" ma:taxonomyFieldName="OCA_Mission" ma:displayName="Mission" ma:readOnly="false" ma:default="" ma:fieldId="{428648cf-c64c-4fee-b48d-6f4fd07f97c9}" ma:sspId="3f8169e7-20d4-4f95-9450-953b2d8ea517" ma:termSetId="5473ade3-518b-4e3b-b139-d6b8001eb7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29f0ef384242669a606ad1a9df00b7" ma:index="20" nillable="true" ma:taxonomy="true" ma:internalName="cd29f0ef384242669a606ad1a9df00b7" ma:taxonomyFieldName="OCA_MSFEntity" ma:displayName="MSF Entity" ma:default="1;#Operational Centre Amsterdam|c1cea462-cc28-4c38-bab9-3ca4a912d8a4" ma:fieldId="{cd29f0ef-3842-4266-9a60-6ad1a9df00b7}" ma:sspId="3f8169e7-20d4-4f95-9450-953b2d8ea517" ma:termSetId="535309ab-0619-4f55-9ff2-498ea40739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355bf4056648d0a4807f82c334cfeb" ma:index="22" nillable="true" ma:taxonomy="true" ma:internalName="ma355bf4056648d0a4807f82c334cfeb" ma:taxonomyFieldName="OCA_Entity" ma:displayName="OCA Entity" ma:readOnly="false" ma:default="" ma:fieldId="{6a355bf4-0566-48d0-a480-7f82c334cfeb}" ma:sspId="3f8169e7-20d4-4f95-9450-953b2d8ea517" ma:termSetId="ce6c5e2f-fea0-4dc7-924e-dc3a0e147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685e466d8f4649b390625e1425c3ff" ma:index="24" nillable="true" ma:taxonomy="true" ma:internalName="c9685e466d8f4649b390625e1425c3ff" ma:taxonomyFieldName="OCA_Project" ma:displayName="Project" ma:default="" ma:fieldId="{c9685e46-6d8f-4649-b390-625e1425c3ff}" ma:sspId="3f8169e7-20d4-4f95-9450-953b2d8ea517" ma:termSetId="5473ade3-518b-4e3b-b139-d6b8001eb7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A_Security" ma:index="26" nillable="true" ma:displayName="Security" ma:default="MSF Internal" ma:format="RadioButtons" ma:internalName="OCA_Security">
      <xsd:simpleType>
        <xsd:restriction base="dms:Choice">
          <xsd:enumeration value="SECRET - Do Not Share"/>
          <xsd:enumeration value="Confidential - Do Not Share"/>
          <xsd:enumeration value="Restricted"/>
          <xsd:enumeration value="MSF Internal"/>
          <xsd:enumeration value="Public"/>
        </xsd:restriction>
      </xsd:simpleType>
    </xsd:element>
    <xsd:element name="Last_Published_Date" ma:index="27" nillable="true" ma:displayName="Last_Published_Date" ma:format="DateOnly" ma:internalName="Last_Published_Date" ma:readOnly="false">
      <xsd:simpleType>
        <xsd:restriction base="dms:DateTime"/>
      </xsd:simpleType>
    </xsd:element>
    <xsd:element name="Keep_Until" ma:index="28" nillable="true" ma:displayName="Keep_Until" ma:format="DateOnly" ma:internalName="Keep_Until">
      <xsd:simpleType>
        <xsd:restriction base="dms:DateTime"/>
      </xsd:simpleType>
    </xsd:element>
    <xsd:element name="PersonalData" ma:index="29" nillable="true" ma:displayName="PersonalData" ma:default="No Personal Data" ma:internalName="PersonalDat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 Personal Data"/>
                    <xsd:enumeration value="Contains Personal Data"/>
                  </xsd:restriction>
                </xsd:simpleType>
              </xsd:element>
            </xsd:sequence>
          </xsd:extension>
        </xsd:complexContent>
      </xsd:complexType>
    </xsd:element>
    <xsd:element name="Publishing_Status" ma:index="30" nillable="true" ma:displayName="Publishing_Status" ma:default="Not Published" ma:format="Dropdown" ma:indexed="true" ma:internalName="Publishing_Status">
      <xsd:simpleType>
        <xsd:restriction base="dms:Choice">
          <xsd:enumeration value="Not Published"/>
          <xsd:enumeration value="Published"/>
        </xsd:restriction>
      </xsd:simpleType>
    </xsd:element>
    <xsd:element name="e20b9dc289914e26aa8c23b8f8ab888e" ma:index="31" nillable="true" ma:taxonomy="true" ma:internalName="e20b9dc289914e26aa8c23b8f8ab888e" ma:taxonomyFieldName="Topic_Area" ma:displayName="Topic_Area" ma:default="" ma:fieldId="{e20b9dc2-8991-4e26-aa8c-23b8f8ab888e}" ma:taxonomyMulti="true" ma:sspId="3f8169e7-20d4-4f95-9450-953b2d8ea517" ma:termSetId="0c56bfd1-ef5f-41e9-b3e1-9295c8a2e5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844f3-40f5-41ea-99da-16e32cfd0867" elementFormDefault="qualified">
    <xsd:import namespace="http://schemas.microsoft.com/office/2006/documentManagement/types"/>
    <xsd:import namespace="http://schemas.microsoft.com/office/infopath/2007/PartnerControls"/>
    <xsd:element name="_dlc_DocId" ma:index="3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CA_Security xmlns="20c1abfa-485b-41c9-a329-38772ca1fd48">MSF Internal</OCA_Security>
    <PersonalData xmlns="20c1abfa-485b-41c9-a329-38772ca1fd48">
      <Value>No Personal Data</Value>
    </PersonalData>
    <cd29f0ef384242669a606ad1a9df00b7 xmlns="20c1abfa-485b-41c9-a329-38772ca1fd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Centre Amsterdam</TermName>
          <TermId xmlns="http://schemas.microsoft.com/office/infopath/2007/PartnerControls">c1cea462-cc28-4c38-bab9-3ca4a912d8a4</TermId>
        </TermInfo>
      </Terms>
    </cd29f0ef384242669a606ad1a9df00b7>
    <hf1c0e968c904d07a40bcfc4c670c7df xmlns="20c1abfa-485b-41c9-a329-38772ca1fd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Medical</TermName>
          <TermId xmlns="http://schemas.microsoft.com/office/infopath/2007/PartnerControls">9876df0d-2114-45e7-af4a-a3839de2f0e0</TermId>
        </TermInfo>
      </Terms>
    </hf1c0e968c904d07a40bcfc4c670c7df>
    <k28648cfc64c4feeb48d6f4fd07f97c9 xmlns="20c1abfa-485b-41c9-a329-38772ca1fd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Sudan</TermName>
          <TermId xmlns="http://schemas.microsoft.com/office/infopath/2007/PartnerControls">168fa533-fbcf-4ba4-9252-bc601196d914</TermId>
        </TermInfo>
      </Terms>
    </k28648cfc64c4feeb48d6f4fd07f97c9>
    <ea1123c5d5854e3487d4709e724a374d xmlns="20c1abfa-485b-41c9-a329-38772ca1fd48">
      <Terms xmlns="http://schemas.microsoft.com/office/infopath/2007/PartnerControls"/>
    </ea1123c5d5854e3487d4709e724a374d>
    <TaxCatchAll xmlns="20c1abfa-485b-41c9-a329-38772ca1fd48">
      <Value>6</Value>
      <Value>5</Value>
      <Value>4</Value>
      <Value>2</Value>
      <Value>1</Value>
    </TaxCatchAll>
    <Keep_Until xmlns="20c1abfa-485b-41c9-a329-38772ca1fd48" xsi:nil="true"/>
    <e20b9dc289914e26aa8c23b8f8ab888e xmlns="20c1abfa-485b-41c9-a329-38772ca1fd48">
      <Terms xmlns="http://schemas.microsoft.com/office/infopath/2007/PartnerControls"/>
    </e20b9dc289914e26aa8c23b8f8ab888e>
    <p0c3e7b3f5fa4709884d178aaf27d97b xmlns="20c1abfa-485b-41c9-a329-38772ca1fd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Sudan</TermName>
          <TermId xmlns="http://schemas.microsoft.com/office/infopath/2007/PartnerControls">65d66dab-ad24-4d34-a04d-5c94deed7606</TermId>
        </TermInfo>
      </Terms>
    </p0c3e7b3f5fa4709884d178aaf27d97b>
    <Publishing_Status xmlns="20c1abfa-485b-41c9-a329-38772ca1fd48">Not Published</Publishing_Status>
    <ac5bcaea78d645efbd7ad57ee0e99c74 xmlns="20c1abfa-485b-41c9-a329-38772ca1fd48">
      <Terms xmlns="http://schemas.microsoft.com/office/infopath/2007/PartnerControls"/>
    </ac5bcaea78d645efbd7ad57ee0e99c74>
    <ma355bf4056648d0a4807f82c334cfeb xmlns="20c1abfa-485b-41c9-a329-38772ca1fd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Field</TermName>
          <TermId xmlns="http://schemas.microsoft.com/office/infopath/2007/PartnerControls">b0809ff9-3f65-44b7-bafd-132f7bd5c20e</TermId>
        </TermInfo>
      </Terms>
    </ma355bf4056648d0a4807f82c334cfeb>
    <c9685e466d8f4649b390625e1425c3ff xmlns="20c1abfa-485b-41c9-a329-38772ca1fd48">
      <Terms xmlns="http://schemas.microsoft.com/office/infopath/2007/PartnerControls"/>
    </c9685e466d8f4649b390625e1425c3ff>
    <Last_Published_Date xmlns="20c1abfa-485b-41c9-a329-38772ca1fd48" xsi:nil="true"/>
    <_dlc_DocId xmlns="18f844f3-40f5-41ea-99da-16e32cfd0867">CYHKZQQCANU6-836950919-16145</_dlc_DocId>
    <_dlc_DocIdUrl xmlns="18f844f3-40f5-41ea-99da-16e32cfd0867">
      <Url>https://msfintl.sharepoint.com/sites/grp-oca-sudan/_layouts/15/DocIdRedir.aspx?ID=CYHKZQQCANU6-836950919-16145</Url>
      <Description>CYHKZQQCANU6-836950919-16145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3f8169e7-20d4-4f95-9450-953b2d8ea517" ContentTypeId="0x01010015F0DD43F147ED4DB3F172C2DF96DD9606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D1C2684-126A-4FF2-8ABA-B53FD8364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1abfa-485b-41c9-a329-38772ca1fd48"/>
    <ds:schemaRef ds:uri="18f844f3-40f5-41ea-99da-16e32cfd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8EEAED-4544-408E-89BA-BB3E1A7BDB98}">
  <ds:schemaRefs>
    <ds:schemaRef ds:uri="http://purl.org/dc/terms/"/>
    <ds:schemaRef ds:uri="20c1abfa-485b-41c9-a329-38772ca1fd4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8f844f3-40f5-41ea-99da-16e32cfd08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21CD5A-9435-402C-9A50-D5112CA2C9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872433-2B48-4B62-A134-2B3BF0FB61E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2B5A02E-400D-4868-81AB-C41DD81E38D3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43A7FD86-7AEA-43D3-80A9-D4909BC5D29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BoQ</vt:lpstr>
      <vt:lpstr>'Final BoQ'!Print_Area</vt:lpstr>
    </vt:vector>
  </TitlesOfParts>
  <Manager/>
  <Company>MSF OCA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kimiti-watsan</dc:creator>
  <cp:keywords/>
  <dc:description/>
  <cp:lastModifiedBy>user</cp:lastModifiedBy>
  <cp:revision/>
  <dcterms:created xsi:type="dcterms:W3CDTF">2023-11-14T11:35:43Z</dcterms:created>
  <dcterms:modified xsi:type="dcterms:W3CDTF">2025-02-02T13:03:26Z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0x01010015F0DD43F147ED4DB3F172C2DF96DD9606008FA62187CDFE6941AB73C9D2DEFAC822</vt:lpwstr>
  </property>
  <property fmtid="{D5CDD505-2E9C-101B-9397-08002B2CF9AE}" pid="3" name="_dlc_DocIdItemGuid">
    <vt:lpwstr>386b12a3-315e-4711-be0e-76ebf49f8a8e</vt:lpwstr>
  </property>
  <property fmtid="{D5CDD505-2E9C-101B-9397-08002B2CF9AE}" pid="4" name="OCA_MSFEntity">
    <vt:lpwstr>1;#Operational Centre Amsterdam|c1cea462-cc28-4c38-bab9-3ca4a912d8a4</vt:lpwstr>
  </property>
  <property fmtid="{D5CDD505-2E9C-101B-9397-08002B2CF9AE}" pid="5" name="OCA_Mission">
    <vt:lpwstr>5;#Sudan|168fa533-fbcf-4ba4-9252-bc601196d914</vt:lpwstr>
  </property>
  <property fmtid="{D5CDD505-2E9C-101B-9397-08002B2CF9AE}" pid="6" name="TaxKeyword">
    <vt:lpwstr/>
  </property>
  <property fmtid="{D5CDD505-2E9C-101B-9397-08002B2CF9AE}" pid="7" name="OCA_Entity">
    <vt:lpwstr>4;#Field|b0809ff9-3f65-44b7-bafd-132f7bd5c20e</vt:lpwstr>
  </property>
  <property fmtid="{D5CDD505-2E9C-101B-9397-08002B2CF9AE}" pid="8" name="MediaServiceImageTags">
    <vt:lpwstr/>
  </property>
  <property fmtid="{D5CDD505-2E9C-101B-9397-08002B2CF9AE}" pid="9" name="OCA_Country">
    <vt:lpwstr>2;#Sudan|65d66dab-ad24-4d34-a04d-5c94deed7606</vt:lpwstr>
  </property>
  <property fmtid="{D5CDD505-2E9C-101B-9397-08002B2CF9AE}" pid="10" name="TaxKeywordTaxHTField">
    <vt:lpwstr/>
  </property>
  <property fmtid="{D5CDD505-2E9C-101B-9397-08002B2CF9AE}" pid="11" name="OCA_DocType">
    <vt:lpwstr/>
  </property>
  <property fmtid="{D5CDD505-2E9C-101B-9397-08002B2CF9AE}" pid="12" name="OCA_Audience">
    <vt:lpwstr/>
  </property>
  <property fmtid="{D5CDD505-2E9C-101B-9397-08002B2CF9AE}" pid="13" name="OCA_Project">
    <vt:lpwstr/>
  </property>
  <property fmtid="{D5CDD505-2E9C-101B-9397-08002B2CF9AE}" pid="14" name="Topic_Area">
    <vt:lpwstr/>
  </property>
  <property fmtid="{D5CDD505-2E9C-101B-9397-08002B2CF9AE}" pid="15" name="OCA_Department">
    <vt:lpwstr>6;#Medical|9876df0d-2114-45e7-af4a-a3839de2f0e0</vt:lpwstr>
  </property>
  <property fmtid="{D5CDD505-2E9C-101B-9397-08002B2CF9AE}" pid="16" name="lcf76f155ced4ddcb4097134ff3c332f">
    <vt:lpwstr/>
  </property>
</Properties>
</file>